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marco\OneDrive\Documentos\APRESENTAÇÕES CIDADANIA RURAL\APRESENTAÇÃ TREINAMENTO PARATY 22-09 A 23-09-22\"/>
    </mc:Choice>
  </mc:AlternateContent>
  <xr:revisionPtr revIDLastSave="0" documentId="13_ncr:1_{22600A10-8B28-4C5B-BF77-2F14636A949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1" l="1"/>
  <c r="E34" i="1"/>
  <c r="E33" i="1"/>
  <c r="K26" i="1"/>
  <c r="E26" i="1"/>
  <c r="E25" i="1"/>
  <c r="E24" i="1"/>
  <c r="G18" i="1"/>
  <c r="G19" i="1" s="1"/>
  <c r="G17" i="1"/>
  <c r="G20" i="1" l="1"/>
  <c r="E37" i="1" s="1"/>
  <c r="E36" i="1" l="1"/>
  <c r="E38" i="1" s="1"/>
  <c r="K36" i="1"/>
  <c r="K25" i="1"/>
  <c r="E28" i="1"/>
  <c r="K27" i="1"/>
  <c r="E27" i="1"/>
  <c r="K33" i="1"/>
  <c r="K34" i="1"/>
  <c r="K37" i="1"/>
  <c r="K28" i="1"/>
  <c r="K35" i="1"/>
  <c r="K24" i="1"/>
  <c r="E29" i="1" l="1"/>
  <c r="J29" i="1"/>
  <c r="J38" i="1"/>
</calcChain>
</file>

<file path=xl/sharedStrings.xml><?xml version="1.0" encoding="utf-8"?>
<sst xmlns="http://schemas.openxmlformats.org/spreadsheetml/2006/main" count="48" uniqueCount="32">
  <si>
    <t>SIMULADOR PARA AUXILIAR NA ESCOLHA DA FORMA DE CONTRIBUIÇÃO</t>
  </si>
  <si>
    <r>
      <t>2 - Insira o valor no campo Verde Escuro referente ao</t>
    </r>
    <r>
      <rPr>
        <b/>
        <sz val="10"/>
        <color theme="1"/>
        <rFont val="Calibri"/>
        <family val="2"/>
        <scheme val="minor"/>
      </rPr>
      <t xml:space="preserve"> Total da Folha de Pagamento;</t>
    </r>
  </si>
  <si>
    <r>
      <t xml:space="preserve">3 - Os campos </t>
    </r>
    <r>
      <rPr>
        <b/>
        <sz val="10"/>
        <color theme="1"/>
        <rFont val="Calibri"/>
        <family val="2"/>
        <scheme val="minor"/>
      </rPr>
      <t>GILRAT</t>
    </r>
    <r>
      <rPr>
        <sz val="10"/>
        <color theme="1"/>
        <rFont val="Calibri"/>
        <family val="2"/>
        <scheme val="minor"/>
      </rPr>
      <t>; sobre a Folha de Pagamento, podem ser editados em 1%, 2% ou 3%.</t>
    </r>
  </si>
  <si>
    <t>Receita Bruta Anual</t>
  </si>
  <si>
    <t>Salário Mensal Total</t>
  </si>
  <si>
    <t>Salário Anual</t>
  </si>
  <si>
    <t>13º Salário</t>
  </si>
  <si>
    <t>Abono de Férias</t>
  </si>
  <si>
    <t>Total Anual</t>
  </si>
  <si>
    <t>PRODUTOR RURAL PESSOA FÍSICA</t>
  </si>
  <si>
    <t>SOBRE COMERCIALIZAÇÃO</t>
  </si>
  <si>
    <t>SOBRE FOLHA DE PAGAMENTO</t>
  </si>
  <si>
    <t>INSS</t>
  </si>
  <si>
    <t>GILRAT</t>
  </si>
  <si>
    <t>SENAR</t>
  </si>
  <si>
    <r>
      <t xml:space="preserve">SENAR </t>
    </r>
    <r>
      <rPr>
        <sz val="10"/>
        <color rgb="FFFF0000"/>
        <rFont val="Calibri"/>
        <family val="2"/>
        <scheme val="minor"/>
      </rPr>
      <t>(s/ comercialização)*</t>
    </r>
  </si>
  <si>
    <t>TOTAL ANUAL</t>
  </si>
  <si>
    <t>PRODUTOR RURAL PESSOA JURÍDICA</t>
  </si>
  <si>
    <r>
      <rPr>
        <b/>
        <sz val="10"/>
        <color rgb="FFFF0000"/>
        <rFont val="Calibri"/>
        <family val="2"/>
        <scheme val="minor"/>
      </rPr>
      <t>*</t>
    </r>
    <r>
      <rPr>
        <sz val="10"/>
        <color theme="1"/>
        <rFont val="Calibri"/>
        <family val="2"/>
        <scheme val="minor"/>
      </rPr>
      <t xml:space="preserve"> A contribuição ao </t>
    </r>
    <r>
      <rPr>
        <b/>
        <sz val="10"/>
        <color theme="1"/>
        <rFont val="Calibri"/>
        <family val="2"/>
        <scheme val="minor"/>
      </rPr>
      <t>SENAR, pelo produtor rural pessoa física,</t>
    </r>
    <r>
      <rPr>
        <sz val="10"/>
        <color theme="1"/>
        <rFont val="Calibri"/>
        <family val="2"/>
        <scheme val="minor"/>
      </rPr>
      <t xml:space="preserve"> será calculada sempre sobre a comercialização da produção rural (Ato Declaratório Executivo CODAC nº6/2019).</t>
    </r>
  </si>
  <si>
    <r>
      <rPr>
        <b/>
        <sz val="10"/>
        <color rgb="FFFF0000"/>
        <rFont val="Calibri"/>
        <family val="2"/>
        <scheme val="minor"/>
      </rPr>
      <t>**</t>
    </r>
    <r>
      <rPr>
        <sz val="10"/>
        <color theme="1"/>
        <rFont val="Calibri"/>
        <family val="2"/>
        <scheme val="minor"/>
      </rPr>
      <t>A alíquota do GILRAT pode variar de 1% a 3% de acordo com o grau de risco da atividade (anexo I da Instrução Normativa RFB nº 1867/2019).</t>
    </r>
  </si>
  <si>
    <t>Nota:</t>
  </si>
  <si>
    <t>1. Segurado Especial: O fato gerador da contribuição à Previdência Social (FUNRURAL) e ao SENAR será sempre a comercialização da produção rural.</t>
  </si>
  <si>
    <t>2. A opção pelo recolhimento a Previdência Social (FUNRURAL), abrangerá todos os imóveis em que exerça atividade rural.</t>
  </si>
  <si>
    <t>3. O produtor rural pessoa física que fizer a opção pela folha de pagamento, deverá apresentar à empresa adquirente, consumidora, consignatária ou cooperativa, ou à pessoa física adquirente não produtora rural, a declaração de sua opção (anxeo V, Ato Declaratório Executivo CODAC nº6/2019).</t>
  </si>
  <si>
    <t>4. A inexistência de empregados e/ou trabalhadores avulso impede o direito à opção da contribuição sobre a folha de pagamento (Solução de Consulta nº 286, de 10/10/2019).</t>
  </si>
  <si>
    <r>
      <rPr>
        <b/>
        <sz val="10"/>
        <color rgb="FFFF0000"/>
        <rFont val="Calibri"/>
        <family val="2"/>
        <scheme val="minor"/>
      </rPr>
      <t xml:space="preserve">*** </t>
    </r>
    <r>
      <rPr>
        <sz val="10"/>
        <color theme="1"/>
        <rFont val="Calibri"/>
        <family val="2"/>
        <scheme val="minor"/>
      </rPr>
      <t xml:space="preserve">A contribuição ao </t>
    </r>
    <r>
      <rPr>
        <b/>
        <sz val="10"/>
        <color theme="1"/>
        <rFont val="Calibri"/>
        <family val="2"/>
        <scheme val="minor"/>
      </rPr>
      <t xml:space="preserve">SENAR, pelo produtor rural pessoa Jurídica, acompanhará a opção </t>
    </r>
    <r>
      <rPr>
        <sz val="10"/>
        <color theme="1"/>
        <rFont val="Calibri"/>
        <family val="2"/>
        <scheme val="minor"/>
      </rPr>
      <t>comercialização da produção ou folha de salários (Ato Declaratório Executivo CODAC nº6/2019).</t>
    </r>
  </si>
  <si>
    <t>INCRA (SOBRE FOLHA)</t>
  </si>
  <si>
    <t>INSS (SOBRE FOLHA)</t>
  </si>
  <si>
    <r>
      <t>GILRAT</t>
    </r>
    <r>
      <rPr>
        <sz val="10"/>
        <color rgb="FFFF0000"/>
        <rFont val="Calibri"/>
        <family val="2"/>
        <scheme val="minor"/>
      </rPr>
      <t xml:space="preserve">** </t>
    </r>
    <r>
      <rPr>
        <sz val="10"/>
        <rFont val="Calibri"/>
        <family val="2"/>
        <scheme val="minor"/>
      </rPr>
      <t>(SOBRE FOLHA)</t>
    </r>
  </si>
  <si>
    <t>Salário Educação (SOBRE FOLHA)</t>
  </si>
  <si>
    <r>
      <t>SENAR</t>
    </r>
    <r>
      <rPr>
        <sz val="10"/>
        <color rgb="FFFF0000"/>
        <rFont val="Calibri"/>
        <family val="2"/>
        <scheme val="minor"/>
      </rPr>
      <t xml:space="preserve">*** </t>
    </r>
    <r>
      <rPr>
        <sz val="10"/>
        <rFont val="Calibri"/>
        <family val="2"/>
        <scheme val="minor"/>
      </rPr>
      <t>(SOBRE FOLHA)</t>
    </r>
  </si>
  <si>
    <r>
      <t xml:space="preserve">1 - Insira o valor no campo Verde Claro referente a </t>
    </r>
    <r>
      <rPr>
        <b/>
        <sz val="10"/>
        <color theme="1"/>
        <rFont val="Calibri"/>
        <family val="2"/>
        <scheme val="minor"/>
      </rPr>
      <t>Previsão da Receita Bruta</t>
    </r>
    <r>
      <rPr>
        <sz val="10"/>
        <color theme="1"/>
        <rFont val="Calibri"/>
        <family val="2"/>
        <scheme val="minor"/>
      </rPr>
      <t xml:space="preserve"> para 2023;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</si>
</sst>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$&quot;\ #,##0.00"/>
    <numFmt numFmtId="165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0" fillId="2" borderId="0" xfId="0" applyFill="1"/>
    <xf numFmtId="0" fontId="0" fillId="3" borderId="0" xfId="0" applyFill="1"/>
    <xf numFmtId="0" fontId="5" fillId="2" borderId="0" xfId="0" applyFont="1" applyFill="1" applyAlignment="1">
      <alignment vertical="center"/>
    </xf>
    <xf numFmtId="165" fontId="5" fillId="2" borderId="8" xfId="1" applyNumberFormat="1" applyFont="1" applyFill="1" applyBorder="1" applyAlignment="1">
      <alignment horizontal="center"/>
    </xf>
    <xf numFmtId="9" fontId="5" fillId="2" borderId="8" xfId="1" applyFont="1" applyFill="1" applyBorder="1" applyAlignment="1">
      <alignment horizontal="center"/>
    </xf>
    <xf numFmtId="164" fontId="5" fillId="2" borderId="8" xfId="0" applyNumberFormat="1" applyFont="1" applyFill="1" applyBorder="1" applyAlignment="1">
      <alignment horizontal="center"/>
    </xf>
    <xf numFmtId="10" fontId="5" fillId="2" borderId="8" xfId="1" applyNumberFormat="1" applyFont="1" applyFill="1" applyBorder="1" applyAlignment="1">
      <alignment horizontal="center"/>
    </xf>
    <xf numFmtId="0" fontId="0" fillId="2" borderId="0" xfId="0" applyFill="1" applyAlignment="1">
      <alignment horizontal="left" vertical="justify"/>
    </xf>
    <xf numFmtId="0" fontId="5" fillId="2" borderId="0" xfId="0" applyFont="1" applyFill="1" applyAlignment="1">
      <alignment horizontal="left" vertic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164" fontId="5" fillId="4" borderId="2" xfId="0" applyNumberFormat="1" applyFont="1" applyFill="1" applyBorder="1" applyAlignment="1">
      <alignment horizontal="right"/>
    </xf>
    <xf numFmtId="164" fontId="5" fillId="4" borderId="3" xfId="0" applyNumberFormat="1" applyFont="1" applyFill="1" applyBorder="1" applyAlignment="1">
      <alignment horizontal="right"/>
    </xf>
    <xf numFmtId="0" fontId="5" fillId="2" borderId="4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164" fontId="5" fillId="5" borderId="5" xfId="0" applyNumberFormat="1" applyFont="1" applyFill="1" applyBorder="1" applyAlignment="1">
      <alignment horizontal="right"/>
    </xf>
    <xf numFmtId="164" fontId="5" fillId="5" borderId="6" xfId="0" applyNumberFormat="1" applyFont="1" applyFill="1" applyBorder="1" applyAlignment="1">
      <alignment horizontal="right"/>
    </xf>
    <xf numFmtId="0" fontId="2" fillId="6" borderId="4" xfId="0" applyFont="1" applyFill="1" applyBorder="1" applyAlignment="1">
      <alignment horizontal="left"/>
    </xf>
    <xf numFmtId="0" fontId="2" fillId="6" borderId="5" xfId="0" applyFont="1" applyFill="1" applyBorder="1" applyAlignment="1">
      <alignment horizontal="left"/>
    </xf>
    <xf numFmtId="164" fontId="2" fillId="6" borderId="5" xfId="0" applyNumberFormat="1" applyFont="1" applyFill="1" applyBorder="1" applyAlignment="1">
      <alignment horizontal="right"/>
    </xf>
    <xf numFmtId="0" fontId="2" fillId="6" borderId="5" xfId="0" applyFont="1" applyFill="1" applyBorder="1" applyAlignment="1">
      <alignment horizontal="right"/>
    </xf>
    <xf numFmtId="0" fontId="2" fillId="6" borderId="6" xfId="0" applyFont="1" applyFill="1" applyBorder="1" applyAlignment="1">
      <alignment horizontal="right"/>
    </xf>
    <xf numFmtId="0" fontId="4" fillId="7" borderId="8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right"/>
    </xf>
    <xf numFmtId="0" fontId="5" fillId="2" borderId="2" xfId="0" applyFont="1" applyFill="1" applyBorder="1" applyAlignment="1">
      <alignment horizontal="right"/>
    </xf>
    <xf numFmtId="0" fontId="5" fillId="2" borderId="3" xfId="0" applyFont="1" applyFill="1" applyBorder="1" applyAlignment="1">
      <alignment horizontal="right"/>
    </xf>
    <xf numFmtId="0" fontId="5" fillId="2" borderId="7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left"/>
    </xf>
    <xf numFmtId="164" fontId="5" fillId="2" borderId="8" xfId="0" applyNumberFormat="1" applyFont="1" applyFill="1" applyBorder="1" applyAlignment="1">
      <alignment horizontal="right"/>
    </xf>
    <xf numFmtId="0" fontId="5" fillId="2" borderId="8" xfId="0" applyFont="1" applyFill="1" applyBorder="1" applyAlignment="1">
      <alignment horizontal="right"/>
    </xf>
    <xf numFmtId="0" fontId="5" fillId="2" borderId="9" xfId="0" applyFont="1" applyFill="1" applyBorder="1" applyAlignment="1">
      <alignment horizontal="right"/>
    </xf>
    <xf numFmtId="164" fontId="5" fillId="2" borderId="8" xfId="0" applyNumberFormat="1" applyFont="1" applyFill="1" applyBorder="1" applyAlignment="1">
      <alignment horizontal="center"/>
    </xf>
    <xf numFmtId="164" fontId="2" fillId="6" borderId="11" xfId="0" applyNumberFormat="1" applyFont="1" applyFill="1" applyBorder="1" applyAlignment="1">
      <alignment horizontal="center"/>
    </xf>
    <xf numFmtId="0" fontId="2" fillId="6" borderId="12" xfId="0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left"/>
    </xf>
    <xf numFmtId="0" fontId="5" fillId="2" borderId="12" xfId="0" applyFont="1" applyFill="1" applyBorder="1" applyAlignment="1">
      <alignment horizontal="left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justify" vertical="justify"/>
    </xf>
    <xf numFmtId="0" fontId="3" fillId="10" borderId="8" xfId="0" applyFont="1" applyFill="1" applyBorder="1" applyAlignment="1">
      <alignment horizontal="center"/>
    </xf>
    <xf numFmtId="0" fontId="4" fillId="9" borderId="8" xfId="0" applyFont="1" applyFill="1" applyBorder="1" applyAlignment="1">
      <alignment horizont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323850</xdr:colOff>
      <xdr:row>0</xdr:row>
      <xdr:rowOff>0</xdr:rowOff>
    </xdr:from>
    <xdr:to>
      <xdr:col>8</xdr:col>
      <xdr:colOff>247650</xdr:colOff>
      <xdr:row>6</xdr:row>
      <xdr:rowOff>48491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5925" y="0"/>
          <a:ext cx="2971800" cy="11914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6"/>
  <sheetViews>
    <sheetView tabSelected="1" topLeftCell="A6" zoomScale="150" zoomScaleNormal="150" workbookViewId="0">
      <selection activeCell="K11" sqref="K11"/>
    </sheetView>
  </sheetViews>
  <sheetFormatPr defaultRowHeight="15" x14ac:dyDescent="0.25"/>
  <cols>
    <col min="1" max="1" width="2.140625" style="2" customWidth="1"/>
    <col min="2" max="2" width="9.140625" style="2"/>
    <col min="3" max="3" width="17.42578125" style="2" customWidth="1"/>
    <col min="4" max="4" width="9.140625" style="2"/>
    <col min="5" max="6" width="9.140625" style="2" customWidth="1"/>
    <col min="7" max="10" width="9.140625" style="2"/>
    <col min="11" max="11" width="11.85546875" style="2" customWidth="1"/>
    <col min="12" max="12" width="2.28515625" style="2" customWidth="1"/>
    <col min="13" max="16384" width="9.140625" style="2"/>
  </cols>
  <sheetData>
    <row r="1" spans="1:12" x14ac:dyDescent="0.25">
      <c r="A1" s="1"/>
      <c r="B1" s="10"/>
      <c r="C1" s="10"/>
      <c r="D1" s="10"/>
      <c r="E1" s="10"/>
      <c r="F1" s="10"/>
      <c r="G1" s="10"/>
      <c r="H1" s="10"/>
      <c r="I1" s="10"/>
      <c r="J1" s="10"/>
      <c r="K1" s="10"/>
      <c r="L1" s="1"/>
    </row>
    <row r="2" spans="1:12" x14ac:dyDescent="0.25">
      <c r="A2" s="1"/>
      <c r="B2" s="10"/>
      <c r="C2" s="10"/>
      <c r="D2" s="10"/>
      <c r="E2" s="10"/>
      <c r="F2" s="10"/>
      <c r="G2" s="10"/>
      <c r="H2" s="10"/>
      <c r="I2" s="10"/>
      <c r="J2" s="10"/>
      <c r="K2" s="10"/>
      <c r="L2" s="1"/>
    </row>
    <row r="3" spans="1:12" x14ac:dyDescent="0.25">
      <c r="A3" s="1"/>
      <c r="B3" s="10"/>
      <c r="C3" s="10"/>
      <c r="D3" s="10"/>
      <c r="E3" s="10"/>
      <c r="F3" s="10"/>
      <c r="G3" s="10"/>
      <c r="H3" s="10"/>
      <c r="I3" s="10"/>
      <c r="J3" s="10"/>
      <c r="K3" s="10"/>
      <c r="L3" s="1"/>
    </row>
    <row r="4" spans="1:12" x14ac:dyDescent="0.25">
      <c r="A4" s="1"/>
      <c r="B4" s="10"/>
      <c r="C4" s="10"/>
      <c r="D4" s="10"/>
      <c r="E4" s="10"/>
      <c r="F4" s="10"/>
      <c r="G4" s="10"/>
      <c r="H4" s="10"/>
      <c r="I4" s="10"/>
      <c r="J4" s="10"/>
      <c r="K4" s="10"/>
      <c r="L4" s="1"/>
    </row>
    <row r="5" spans="1:12" x14ac:dyDescent="0.25">
      <c r="A5" s="1"/>
      <c r="B5" s="10"/>
      <c r="C5" s="10"/>
      <c r="D5" s="10"/>
      <c r="E5" s="10"/>
      <c r="F5" s="10"/>
      <c r="G5" s="10"/>
      <c r="H5" s="10"/>
      <c r="I5" s="10"/>
      <c r="J5" s="10"/>
      <c r="K5" s="10"/>
      <c r="L5" s="1"/>
    </row>
    <row r="6" spans="1:12" x14ac:dyDescent="0.25">
      <c r="A6" s="1"/>
      <c r="B6" s="10"/>
      <c r="C6" s="10"/>
      <c r="D6" s="10"/>
      <c r="E6" s="10"/>
      <c r="F6" s="10"/>
      <c r="G6" s="10"/>
      <c r="H6" s="10"/>
      <c r="I6" s="10"/>
      <c r="J6" s="10"/>
      <c r="K6" s="10"/>
      <c r="L6" s="1"/>
    </row>
    <row r="7" spans="1:12" x14ac:dyDescent="0.25">
      <c r="A7" s="1"/>
      <c r="B7" s="11"/>
      <c r="C7" s="11"/>
      <c r="D7" s="11"/>
      <c r="E7" s="11"/>
      <c r="F7" s="11"/>
      <c r="G7" s="11"/>
      <c r="H7" s="11"/>
      <c r="I7" s="11"/>
      <c r="J7" s="11"/>
      <c r="K7" s="11"/>
      <c r="L7" s="1"/>
    </row>
    <row r="8" spans="1:12" ht="15.75" x14ac:dyDescent="0.25">
      <c r="A8" s="1"/>
      <c r="B8" s="12" t="s">
        <v>0</v>
      </c>
      <c r="C8" s="12"/>
      <c r="D8" s="12"/>
      <c r="E8" s="12"/>
      <c r="F8" s="12"/>
      <c r="G8" s="12"/>
      <c r="H8" s="12"/>
      <c r="I8" s="12"/>
      <c r="J8" s="12"/>
      <c r="K8" s="12"/>
      <c r="L8" s="1"/>
    </row>
    <row r="9" spans="1:12" x14ac:dyDescent="0.25">
      <c r="A9" s="1"/>
      <c r="B9" s="11"/>
      <c r="C9" s="11"/>
      <c r="D9" s="11"/>
      <c r="E9" s="11"/>
      <c r="F9" s="11"/>
      <c r="G9" s="11"/>
      <c r="H9" s="11"/>
      <c r="I9" s="11"/>
      <c r="J9" s="11"/>
      <c r="K9" s="11"/>
      <c r="L9" s="1"/>
    </row>
    <row r="10" spans="1:12" x14ac:dyDescent="0.25">
      <c r="A10" s="1"/>
      <c r="B10" s="3"/>
      <c r="C10" s="9" t="s">
        <v>31</v>
      </c>
      <c r="D10" s="9"/>
      <c r="E10" s="9"/>
      <c r="F10" s="9"/>
      <c r="G10" s="9"/>
      <c r="H10" s="9"/>
      <c r="I10" s="9"/>
      <c r="J10" s="9"/>
      <c r="K10" s="3"/>
      <c r="L10" s="1"/>
    </row>
    <row r="11" spans="1:12" x14ac:dyDescent="0.25">
      <c r="A11" s="1"/>
      <c r="B11" s="3"/>
      <c r="C11" s="9" t="s">
        <v>1</v>
      </c>
      <c r="D11" s="9"/>
      <c r="E11" s="9"/>
      <c r="F11" s="9"/>
      <c r="G11" s="9"/>
      <c r="H11" s="9"/>
      <c r="I11" s="9"/>
      <c r="J11" s="9"/>
      <c r="K11" s="3"/>
      <c r="L11" s="1"/>
    </row>
    <row r="12" spans="1:12" x14ac:dyDescent="0.25">
      <c r="A12" s="1"/>
      <c r="B12" s="3"/>
      <c r="C12" s="9" t="s">
        <v>2</v>
      </c>
      <c r="D12" s="9"/>
      <c r="E12" s="9"/>
      <c r="F12" s="9"/>
      <c r="G12" s="9"/>
      <c r="H12" s="9"/>
      <c r="I12" s="9"/>
      <c r="J12" s="9"/>
      <c r="K12" s="3"/>
      <c r="L12" s="1"/>
    </row>
    <row r="13" spans="1:12" ht="15.75" thickBot="1" x14ac:dyDescent="0.3">
      <c r="A13" s="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"/>
    </row>
    <row r="14" spans="1:12" x14ac:dyDescent="0.25">
      <c r="A14" s="1"/>
      <c r="B14" s="1"/>
      <c r="C14" s="1"/>
      <c r="D14" s="13" t="s">
        <v>3</v>
      </c>
      <c r="E14" s="14"/>
      <c r="F14" s="14"/>
      <c r="G14" s="15"/>
      <c r="H14" s="15"/>
      <c r="I14" s="16"/>
      <c r="J14" s="1"/>
      <c r="K14" s="1"/>
      <c r="L14" s="1"/>
    </row>
    <row r="15" spans="1:12" ht="15.75" thickBot="1" x14ac:dyDescent="0.3">
      <c r="A15" s="1"/>
      <c r="B15" s="1"/>
      <c r="C15" s="1"/>
      <c r="D15" s="17" t="s">
        <v>4</v>
      </c>
      <c r="E15" s="18"/>
      <c r="F15" s="18"/>
      <c r="G15" s="19"/>
      <c r="H15" s="19"/>
      <c r="I15" s="20"/>
      <c r="J15" s="1"/>
      <c r="K15" s="1"/>
      <c r="L15" s="1"/>
    </row>
    <row r="16" spans="1:12" ht="6.75" customHeight="1" thickBo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x14ac:dyDescent="0.25">
      <c r="A17" s="1"/>
      <c r="B17" s="1"/>
      <c r="C17" s="1"/>
      <c r="D17" s="13" t="s">
        <v>5</v>
      </c>
      <c r="E17" s="14"/>
      <c r="F17" s="14"/>
      <c r="G17" s="28">
        <f>G15*12</f>
        <v>0</v>
      </c>
      <c r="H17" s="29"/>
      <c r="I17" s="30"/>
      <c r="J17" s="1"/>
      <c r="K17" s="1"/>
      <c r="L17" s="1"/>
    </row>
    <row r="18" spans="1:12" x14ac:dyDescent="0.25">
      <c r="A18" s="1"/>
      <c r="B18" s="1"/>
      <c r="C18" s="1"/>
      <c r="D18" s="31" t="s">
        <v>6</v>
      </c>
      <c r="E18" s="32"/>
      <c r="F18" s="32"/>
      <c r="G18" s="33">
        <f>G15</f>
        <v>0</v>
      </c>
      <c r="H18" s="34"/>
      <c r="I18" s="35"/>
      <c r="J18" s="1"/>
      <c r="K18" s="1"/>
      <c r="L18" s="1"/>
    </row>
    <row r="19" spans="1:12" x14ac:dyDescent="0.25">
      <c r="A19" s="1"/>
      <c r="B19" s="1"/>
      <c r="C19" s="1"/>
      <c r="D19" s="31" t="s">
        <v>7</v>
      </c>
      <c r="E19" s="32"/>
      <c r="F19" s="32"/>
      <c r="G19" s="33">
        <f>G18/3</f>
        <v>0</v>
      </c>
      <c r="H19" s="34"/>
      <c r="I19" s="35"/>
      <c r="J19" s="1"/>
      <c r="K19" s="1"/>
      <c r="L19" s="1"/>
    </row>
    <row r="20" spans="1:12" ht="15.75" thickBot="1" x14ac:dyDescent="0.3">
      <c r="A20" s="1"/>
      <c r="B20" s="1"/>
      <c r="C20" s="1"/>
      <c r="D20" s="21" t="s">
        <v>8</v>
      </c>
      <c r="E20" s="22"/>
      <c r="F20" s="22"/>
      <c r="G20" s="23">
        <f>SUM(G17:I19)</f>
        <v>0</v>
      </c>
      <c r="H20" s="24"/>
      <c r="I20" s="25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ht="15.75" x14ac:dyDescent="0.25">
      <c r="A22" s="1"/>
      <c r="B22" s="26" t="s">
        <v>9</v>
      </c>
      <c r="C22" s="26"/>
      <c r="D22" s="26"/>
      <c r="E22" s="26"/>
      <c r="F22" s="26"/>
      <c r="G22" s="26"/>
      <c r="H22" s="26"/>
      <c r="I22" s="26"/>
      <c r="J22" s="26"/>
      <c r="K22" s="26"/>
      <c r="L22" s="1"/>
    </row>
    <row r="23" spans="1:12" x14ac:dyDescent="0.25">
      <c r="A23" s="1"/>
      <c r="B23" s="27" t="s">
        <v>10</v>
      </c>
      <c r="C23" s="27"/>
      <c r="D23" s="27"/>
      <c r="E23" s="27"/>
      <c r="F23" s="27"/>
      <c r="G23" s="27" t="s">
        <v>11</v>
      </c>
      <c r="H23" s="27"/>
      <c r="I23" s="27"/>
      <c r="J23" s="27"/>
      <c r="K23" s="27"/>
      <c r="L23" s="1"/>
    </row>
    <row r="24" spans="1:12" x14ac:dyDescent="0.25">
      <c r="A24" s="1"/>
      <c r="B24" s="32" t="s">
        <v>12</v>
      </c>
      <c r="C24" s="32"/>
      <c r="D24" s="4">
        <v>1.2E-2</v>
      </c>
      <c r="E24" s="36">
        <f>$G$14*D24</f>
        <v>0</v>
      </c>
      <c r="F24" s="36"/>
      <c r="G24" s="32" t="s">
        <v>27</v>
      </c>
      <c r="H24" s="32"/>
      <c r="I24" s="32"/>
      <c r="J24" s="5">
        <v>0.2</v>
      </c>
      <c r="K24" s="6">
        <f>$G$20*J24</f>
        <v>0</v>
      </c>
      <c r="L24" s="1"/>
    </row>
    <row r="25" spans="1:12" x14ac:dyDescent="0.25">
      <c r="A25" s="1"/>
      <c r="B25" s="32" t="s">
        <v>13</v>
      </c>
      <c r="C25" s="32"/>
      <c r="D25" s="4">
        <v>1E-3</v>
      </c>
      <c r="E25" s="36">
        <f>$G$14*D25</f>
        <v>0</v>
      </c>
      <c r="F25" s="36"/>
      <c r="G25" s="32" t="s">
        <v>28</v>
      </c>
      <c r="H25" s="32"/>
      <c r="I25" s="32"/>
      <c r="J25" s="4">
        <v>0.03</v>
      </c>
      <c r="K25" s="6">
        <f>$G$20*J25</f>
        <v>0</v>
      </c>
      <c r="L25" s="1"/>
    </row>
    <row r="26" spans="1:12" x14ac:dyDescent="0.25">
      <c r="A26" s="1"/>
      <c r="B26" s="32" t="s">
        <v>14</v>
      </c>
      <c r="C26" s="32"/>
      <c r="D26" s="4">
        <v>2E-3</v>
      </c>
      <c r="E26" s="36">
        <f>$G$14*D26</f>
        <v>0</v>
      </c>
      <c r="F26" s="36"/>
      <c r="G26" s="32" t="s">
        <v>15</v>
      </c>
      <c r="H26" s="32"/>
      <c r="I26" s="32"/>
      <c r="J26" s="4">
        <v>2E-3</v>
      </c>
      <c r="K26" s="6">
        <f>$G$14*J26</f>
        <v>0</v>
      </c>
      <c r="L26" s="1"/>
    </row>
    <row r="27" spans="1:12" ht="15" customHeight="1" x14ac:dyDescent="0.25">
      <c r="A27" s="1"/>
      <c r="B27" s="41" t="s">
        <v>29</v>
      </c>
      <c r="C27" s="42"/>
      <c r="D27" s="4">
        <v>2.5000000000000001E-2</v>
      </c>
      <c r="E27" s="36">
        <f>G20*D27</f>
        <v>0</v>
      </c>
      <c r="F27" s="36"/>
      <c r="G27" s="32" t="s">
        <v>29</v>
      </c>
      <c r="H27" s="32"/>
      <c r="I27" s="32"/>
      <c r="J27" s="4">
        <v>2.5000000000000001E-2</v>
      </c>
      <c r="K27" s="6">
        <f>$G$20*J27</f>
        <v>0</v>
      </c>
      <c r="L27" s="1"/>
    </row>
    <row r="28" spans="1:12" x14ac:dyDescent="0.25">
      <c r="A28" s="1"/>
      <c r="B28" s="41" t="s">
        <v>26</v>
      </c>
      <c r="C28" s="42"/>
      <c r="D28" s="4">
        <v>2E-3</v>
      </c>
      <c r="E28" s="36">
        <f>G20*D28</f>
        <v>0</v>
      </c>
      <c r="F28" s="36"/>
      <c r="G28" s="32" t="s">
        <v>26</v>
      </c>
      <c r="H28" s="32"/>
      <c r="I28" s="32"/>
      <c r="J28" s="4">
        <v>2E-3</v>
      </c>
      <c r="K28" s="6">
        <f>$G$20*J28</f>
        <v>0</v>
      </c>
      <c r="L28" s="1"/>
    </row>
    <row r="29" spans="1:12" x14ac:dyDescent="0.25">
      <c r="A29" s="1"/>
      <c r="B29" s="39" t="s">
        <v>16</v>
      </c>
      <c r="C29" s="40"/>
      <c r="D29" s="40"/>
      <c r="E29" s="37">
        <f>SUM(E24:F28)</f>
        <v>0</v>
      </c>
      <c r="F29" s="38"/>
      <c r="G29" s="39" t="s">
        <v>16</v>
      </c>
      <c r="H29" s="40"/>
      <c r="I29" s="40"/>
      <c r="J29" s="37">
        <f>SUM(K24:K28)</f>
        <v>0</v>
      </c>
      <c r="K29" s="38"/>
      <c r="L29" s="1"/>
    </row>
    <row r="30" spans="1:1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ht="15.75" x14ac:dyDescent="0.25">
      <c r="A31" s="1"/>
      <c r="B31" s="47" t="s">
        <v>17</v>
      </c>
      <c r="C31" s="47"/>
      <c r="D31" s="47"/>
      <c r="E31" s="47"/>
      <c r="F31" s="47"/>
      <c r="G31" s="47"/>
      <c r="H31" s="47"/>
      <c r="I31" s="47"/>
      <c r="J31" s="47"/>
      <c r="K31" s="47"/>
      <c r="L31" s="1"/>
    </row>
    <row r="32" spans="1:12" x14ac:dyDescent="0.25">
      <c r="A32" s="1"/>
      <c r="B32" s="46" t="s">
        <v>10</v>
      </c>
      <c r="C32" s="46"/>
      <c r="D32" s="46"/>
      <c r="E32" s="46"/>
      <c r="F32" s="46"/>
      <c r="G32" s="46" t="s">
        <v>11</v>
      </c>
      <c r="H32" s="46"/>
      <c r="I32" s="46"/>
      <c r="J32" s="46"/>
      <c r="K32" s="46"/>
      <c r="L32" s="1"/>
    </row>
    <row r="33" spans="1:12" x14ac:dyDescent="0.25">
      <c r="A33" s="1"/>
      <c r="B33" s="32" t="s">
        <v>12</v>
      </c>
      <c r="C33" s="32"/>
      <c r="D33" s="4">
        <v>1.7000000000000001E-2</v>
      </c>
      <c r="E33" s="36">
        <f>$G$14*D33</f>
        <v>0</v>
      </c>
      <c r="F33" s="36"/>
      <c r="G33" s="32" t="s">
        <v>27</v>
      </c>
      <c r="H33" s="32"/>
      <c r="I33" s="32"/>
      <c r="J33" s="5">
        <v>0.2</v>
      </c>
      <c r="K33" s="6">
        <f>$G$20*J33</f>
        <v>0</v>
      </c>
      <c r="L33" s="1"/>
    </row>
    <row r="34" spans="1:12" x14ac:dyDescent="0.25">
      <c r="A34" s="1"/>
      <c r="B34" s="32" t="s">
        <v>13</v>
      </c>
      <c r="C34" s="32"/>
      <c r="D34" s="4">
        <v>1E-3</v>
      </c>
      <c r="E34" s="36">
        <f>$G$14*D34</f>
        <v>0</v>
      </c>
      <c r="F34" s="36"/>
      <c r="G34" s="32" t="s">
        <v>28</v>
      </c>
      <c r="H34" s="32"/>
      <c r="I34" s="32"/>
      <c r="J34" s="4">
        <v>0.03</v>
      </c>
      <c r="K34" s="6">
        <f>$G$20*J34</f>
        <v>0</v>
      </c>
      <c r="L34" s="1"/>
    </row>
    <row r="35" spans="1:12" x14ac:dyDescent="0.25">
      <c r="A35" s="1"/>
      <c r="B35" s="32" t="s">
        <v>14</v>
      </c>
      <c r="C35" s="32"/>
      <c r="D35" s="7">
        <v>2.5000000000000001E-3</v>
      </c>
      <c r="E35" s="36">
        <f>$G$14*D35</f>
        <v>0</v>
      </c>
      <c r="F35" s="36"/>
      <c r="G35" s="32" t="s">
        <v>30</v>
      </c>
      <c r="H35" s="32"/>
      <c r="I35" s="32"/>
      <c r="J35" s="4">
        <v>2.5000000000000001E-2</v>
      </c>
      <c r="K35" s="6">
        <f>$G$20*J35</f>
        <v>0</v>
      </c>
      <c r="L35" s="1"/>
    </row>
    <row r="36" spans="1:12" x14ac:dyDescent="0.25">
      <c r="A36" s="1"/>
      <c r="B36" s="41" t="s">
        <v>29</v>
      </c>
      <c r="C36" s="42"/>
      <c r="D36" s="4">
        <v>2.5000000000000001E-2</v>
      </c>
      <c r="E36" s="36">
        <f>$G$20*D36</f>
        <v>0</v>
      </c>
      <c r="F36" s="36"/>
      <c r="G36" s="32" t="s">
        <v>29</v>
      </c>
      <c r="H36" s="32"/>
      <c r="I36" s="32"/>
      <c r="J36" s="4">
        <v>2.5000000000000001E-2</v>
      </c>
      <c r="K36" s="6">
        <f>$G$20*J36</f>
        <v>0</v>
      </c>
      <c r="L36" s="1"/>
    </row>
    <row r="37" spans="1:12" x14ac:dyDescent="0.25">
      <c r="A37" s="1"/>
      <c r="B37" s="41" t="s">
        <v>26</v>
      </c>
      <c r="C37" s="42"/>
      <c r="D37" s="4">
        <v>2E-3</v>
      </c>
      <c r="E37" s="36">
        <f>$G$20*D37</f>
        <v>0</v>
      </c>
      <c r="F37" s="36"/>
      <c r="G37" s="32" t="s">
        <v>26</v>
      </c>
      <c r="H37" s="32"/>
      <c r="I37" s="32"/>
      <c r="J37" s="4">
        <v>2E-3</v>
      </c>
      <c r="K37" s="6">
        <f>$G$20*J37</f>
        <v>0</v>
      </c>
      <c r="L37" s="1"/>
    </row>
    <row r="38" spans="1:12" x14ac:dyDescent="0.25">
      <c r="A38" s="1"/>
      <c r="B38" s="39" t="s">
        <v>16</v>
      </c>
      <c r="C38" s="40"/>
      <c r="D38" s="40"/>
      <c r="E38" s="37">
        <f>SUM(E33:F37)</f>
        <v>0</v>
      </c>
      <c r="F38" s="38"/>
      <c r="G38" s="39" t="s">
        <v>16</v>
      </c>
      <c r="H38" s="40"/>
      <c r="I38" s="40"/>
      <c r="J38" s="37">
        <f>SUM(K33:K37)</f>
        <v>0</v>
      </c>
      <c r="K38" s="38"/>
      <c r="L38" s="1"/>
    </row>
    <row r="39" spans="1:12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ht="15.75" customHeight="1" x14ac:dyDescent="0.25">
      <c r="A40" s="1"/>
      <c r="B40" s="43" t="s">
        <v>18</v>
      </c>
      <c r="C40" s="43"/>
      <c r="D40" s="43"/>
      <c r="E40" s="43"/>
      <c r="F40" s="43"/>
      <c r="G40" s="43"/>
      <c r="H40" s="43"/>
      <c r="I40" s="43"/>
      <c r="J40" s="43"/>
      <c r="K40" s="43"/>
      <c r="L40" s="1"/>
    </row>
    <row r="41" spans="1:12" x14ac:dyDescent="0.25">
      <c r="A41" s="1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1"/>
    </row>
    <row r="42" spans="1:12" ht="15.75" customHeight="1" x14ac:dyDescent="0.25">
      <c r="A42" s="1"/>
      <c r="B42" s="44" t="s">
        <v>19</v>
      </c>
      <c r="C42" s="44"/>
      <c r="D42" s="44"/>
      <c r="E42" s="44"/>
      <c r="F42" s="44"/>
      <c r="G42" s="44"/>
      <c r="H42" s="44"/>
      <c r="I42" s="44"/>
      <c r="J42" s="44"/>
      <c r="K42" s="44"/>
      <c r="L42" s="1"/>
    </row>
    <row r="43" spans="1:12" ht="15.75" customHeight="1" x14ac:dyDescent="0.25">
      <c r="A43" s="1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1"/>
    </row>
    <row r="44" spans="1:12" ht="15.75" customHeight="1" x14ac:dyDescent="0.25">
      <c r="A44" s="1"/>
      <c r="B44" s="43" t="s">
        <v>25</v>
      </c>
      <c r="C44" s="43"/>
      <c r="D44" s="43"/>
      <c r="E44" s="43"/>
      <c r="F44" s="43"/>
      <c r="G44" s="43"/>
      <c r="H44" s="43"/>
      <c r="I44" s="43"/>
      <c r="J44" s="43"/>
      <c r="K44" s="43"/>
      <c r="L44" s="1"/>
    </row>
    <row r="45" spans="1:12" ht="15.75" customHeight="1" x14ac:dyDescent="0.25">
      <c r="A45" s="1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1"/>
    </row>
    <row r="46" spans="1:12" x14ac:dyDescent="0.25">
      <c r="A46" s="1"/>
      <c r="B46" s="45" t="s">
        <v>20</v>
      </c>
      <c r="C46" s="45"/>
      <c r="D46" s="45"/>
      <c r="E46" s="45"/>
      <c r="F46" s="45"/>
      <c r="G46" s="45"/>
      <c r="H46" s="45"/>
      <c r="I46" s="8"/>
      <c r="J46" s="1"/>
      <c r="K46" s="1"/>
      <c r="L46" s="1"/>
    </row>
    <row r="47" spans="1:12" ht="15" customHeight="1" x14ac:dyDescent="0.25">
      <c r="A47" s="1"/>
      <c r="B47" s="43" t="s">
        <v>21</v>
      </c>
      <c r="C47" s="43"/>
      <c r="D47" s="43"/>
      <c r="E47" s="43"/>
      <c r="F47" s="43"/>
      <c r="G47" s="43"/>
      <c r="H47" s="43"/>
      <c r="I47" s="43"/>
      <c r="J47" s="43"/>
      <c r="K47" s="43"/>
      <c r="L47" s="1"/>
    </row>
    <row r="48" spans="1:12" x14ac:dyDescent="0.25">
      <c r="A48" s="1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1"/>
    </row>
    <row r="49" spans="1:12" ht="15" customHeight="1" x14ac:dyDescent="0.25">
      <c r="A49" s="1"/>
      <c r="B49" s="43" t="s">
        <v>22</v>
      </c>
      <c r="C49" s="43"/>
      <c r="D49" s="43"/>
      <c r="E49" s="43"/>
      <c r="F49" s="43"/>
      <c r="G49" s="43"/>
      <c r="H49" s="43"/>
      <c r="I49" s="43"/>
      <c r="J49" s="43"/>
      <c r="K49" s="43"/>
      <c r="L49" s="1"/>
    </row>
    <row r="50" spans="1:12" x14ac:dyDescent="0.25">
      <c r="A50" s="1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1"/>
    </row>
    <row r="51" spans="1:12" ht="15" customHeight="1" x14ac:dyDescent="0.25">
      <c r="A51" s="1"/>
      <c r="B51" s="43" t="s">
        <v>23</v>
      </c>
      <c r="C51" s="43"/>
      <c r="D51" s="43"/>
      <c r="E51" s="43"/>
      <c r="F51" s="43"/>
      <c r="G51" s="43"/>
      <c r="H51" s="43"/>
      <c r="I51" s="43"/>
      <c r="J51" s="43"/>
      <c r="K51" s="43"/>
      <c r="L51" s="1"/>
    </row>
    <row r="52" spans="1:12" x14ac:dyDescent="0.25">
      <c r="A52" s="1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1"/>
    </row>
    <row r="53" spans="1:12" x14ac:dyDescent="0.25">
      <c r="A53" s="1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1"/>
    </row>
    <row r="54" spans="1:12" ht="15" customHeight="1" x14ac:dyDescent="0.25">
      <c r="A54" s="1"/>
      <c r="B54" s="43" t="s">
        <v>24</v>
      </c>
      <c r="C54" s="43"/>
      <c r="D54" s="43"/>
      <c r="E54" s="43"/>
      <c r="F54" s="43"/>
      <c r="G54" s="43"/>
      <c r="H54" s="43"/>
      <c r="I54" s="43"/>
      <c r="J54" s="43"/>
      <c r="K54" s="43"/>
      <c r="L54" s="1"/>
    </row>
    <row r="55" spans="1:12" x14ac:dyDescent="0.25">
      <c r="A55" s="1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1"/>
    </row>
    <row r="56" spans="1:12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</sheetData>
  <mergeCells count="72">
    <mergeCell ref="J29:K29"/>
    <mergeCell ref="G27:I27"/>
    <mergeCell ref="G28:I28"/>
    <mergeCell ref="B29:D29"/>
    <mergeCell ref="B31:K31"/>
    <mergeCell ref="E29:F29"/>
    <mergeCell ref="G29:I29"/>
    <mergeCell ref="B28:C28"/>
    <mergeCell ref="B27:C27"/>
    <mergeCell ref="B32:F32"/>
    <mergeCell ref="G32:K32"/>
    <mergeCell ref="B33:C33"/>
    <mergeCell ref="E33:F33"/>
    <mergeCell ref="G33:I33"/>
    <mergeCell ref="B51:K53"/>
    <mergeCell ref="B54:K55"/>
    <mergeCell ref="B40:K41"/>
    <mergeCell ref="B42:K43"/>
    <mergeCell ref="B44:K45"/>
    <mergeCell ref="B46:H46"/>
    <mergeCell ref="B47:K48"/>
    <mergeCell ref="B49:K50"/>
    <mergeCell ref="J38:K38"/>
    <mergeCell ref="B34:C34"/>
    <mergeCell ref="E34:F34"/>
    <mergeCell ref="G34:I34"/>
    <mergeCell ref="B35:C35"/>
    <mergeCell ref="E35:F35"/>
    <mergeCell ref="G35:I35"/>
    <mergeCell ref="G36:I36"/>
    <mergeCell ref="G37:I37"/>
    <mergeCell ref="B38:D38"/>
    <mergeCell ref="E38:F38"/>
    <mergeCell ref="G38:I38"/>
    <mergeCell ref="B37:C37"/>
    <mergeCell ref="B36:C36"/>
    <mergeCell ref="E36:F36"/>
    <mergeCell ref="E37:F37"/>
    <mergeCell ref="B24:C24"/>
    <mergeCell ref="E24:F24"/>
    <mergeCell ref="G24:I24"/>
    <mergeCell ref="B25:C25"/>
    <mergeCell ref="E25:F25"/>
    <mergeCell ref="G25:I25"/>
    <mergeCell ref="B26:C26"/>
    <mergeCell ref="E26:F26"/>
    <mergeCell ref="G26:I26"/>
    <mergeCell ref="E27:F27"/>
    <mergeCell ref="E28:F28"/>
    <mergeCell ref="D17:F17"/>
    <mergeCell ref="G17:I17"/>
    <mergeCell ref="D18:F18"/>
    <mergeCell ref="G18:I18"/>
    <mergeCell ref="D19:F19"/>
    <mergeCell ref="G19:I19"/>
    <mergeCell ref="D20:F20"/>
    <mergeCell ref="G20:I20"/>
    <mergeCell ref="B22:K22"/>
    <mergeCell ref="B23:F23"/>
    <mergeCell ref="G23:K23"/>
    <mergeCell ref="C12:J12"/>
    <mergeCell ref="B13:K13"/>
    <mergeCell ref="D14:F14"/>
    <mergeCell ref="G14:I14"/>
    <mergeCell ref="D15:F15"/>
    <mergeCell ref="G15:I15"/>
    <mergeCell ref="C11:J11"/>
    <mergeCell ref="B1:K6"/>
    <mergeCell ref="B7:K7"/>
    <mergeCell ref="B8:K8"/>
    <mergeCell ref="B9:K9"/>
    <mergeCell ref="C10:J1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 Cardoso</dc:creator>
  <cp:lastModifiedBy>Marcos Ravizzini</cp:lastModifiedBy>
  <dcterms:created xsi:type="dcterms:W3CDTF">2020-02-11T17:52:00Z</dcterms:created>
  <dcterms:modified xsi:type="dcterms:W3CDTF">2024-05-06T19:36:29Z</dcterms:modified>
</cp:coreProperties>
</file>